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J196"/>
  <c r="I196"/>
  <c r="H196"/>
  <c r="L196"/>
  <c r="F196"/>
</calcChain>
</file>

<file path=xl/sharedStrings.xml><?xml version="1.0" encoding="utf-8"?>
<sst xmlns="http://schemas.openxmlformats.org/spreadsheetml/2006/main" count="317" uniqueCount="99">
  <si>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</si>
  <si>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</si>
  <si>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</si>
  <si>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</si>
  <si>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</si>
  <si>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</si>
  <si>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</si>
  <si>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</si>
  <si>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</si>
  <si>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</si>
  <si>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</si>
  <si>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</si>
  <si>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</si>
  <si>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</si>
  <si>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</si>
  <si>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</si>
  <si>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</si>
  <si>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</si>
  <si>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</si>
  <si>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</si>
  <si>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</si>
  <si>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</si>
  <si>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</si>
  <si>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</si>
  <si>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</si>
  <si>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</si>
  <si>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</si>
  <si>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</si>
  <si>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</si>
  <si>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</si>
  <si>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</si>
  <si>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</si>
  <si>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</si>
  <si>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</si>
  <si>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</si>
  <si>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</si>
  <si>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</si>
  <si>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</si>
  <si>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</si>
  <si>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 отварной на молоке</t>
  </si>
  <si>
    <t>54-10г</t>
  </si>
  <si>
    <t>котлета рыбная любительская \минтай\</t>
  </si>
  <si>
    <t>кофейный напиток с молоком</t>
  </si>
  <si>
    <t>54-23гн</t>
  </si>
  <si>
    <t>хлеб пшеничный</t>
  </si>
  <si>
    <t>соус молочный натуральный</t>
  </si>
  <si>
    <t>54-6к</t>
  </si>
  <si>
    <t>какао с молоком</t>
  </si>
  <si>
    <t>54-21гн</t>
  </si>
  <si>
    <t>мандарин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</si>
  <si>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</si>
  <si>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</si>
  <si>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</si>
  <si>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</si>
  <si>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</si>
  <si>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</si>
  <si>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хлеб ржаной</t>
  </si>
  <si>
    <t>овощи</t>
  </si>
  <si>
    <t>помидор в нарезке</t>
  </si>
  <si>
    <t>54-3з</t>
  </si>
  <si>
    <t>каша жидкая молочная гречневая</t>
  </si>
  <si>
    <t>54-20к</t>
  </si>
  <si>
    <t>яблоко</t>
  </si>
  <si>
    <t>сыр твердых сортов в нарезке</t>
  </si>
  <si>
    <t>54-1з</t>
  </si>
  <si>
    <t>омлет натуральный</t>
  </si>
  <si>
    <t>54-1о</t>
  </si>
  <si>
    <t>горошек зеленый</t>
  </si>
  <si>
    <t>54-20з</t>
  </si>
  <si>
    <t>чай с сахаром</t>
  </si>
  <si>
    <t>54-2гн</t>
  </si>
  <si>
    <t>плов с курицей</t>
  </si>
  <si>
    <t>54-12м</t>
  </si>
  <si>
    <t>огурец в нарезке</t>
  </si>
  <si>
    <t>54-2з</t>
  </si>
  <si>
    <t>картофельное пюре</t>
  </si>
  <si>
    <t>54-11г</t>
  </si>
  <si>
    <t>свекла отварная дольками</t>
  </si>
  <si>
    <t>54-28з</t>
  </si>
  <si>
    <t>чай с молоком и сахаром</t>
  </si>
  <si>
    <t>каша вязкая молочная ячневая</t>
  </si>
  <si>
    <t>54-21к</t>
  </si>
  <si>
    <t>запеканка из творога</t>
  </si>
  <si>
    <t>пром</t>
  </si>
  <si>
    <t>54-1т</t>
  </si>
  <si>
    <t>джем из абрикосов</t>
  </si>
  <si>
    <t>54-25хн</t>
  </si>
  <si>
    <t>каша вязкая из хлопьев овсяных "Геркулес</t>
  </si>
  <si>
    <t>54-29к</t>
  </si>
  <si>
    <t>54-13</t>
  </si>
  <si>
    <t>54-4гн</t>
  </si>
  <si>
    <t>54-14р</t>
  </si>
  <si>
    <t>54-5соус</t>
  </si>
  <si>
    <t>каша молочная пшенная</t>
  </si>
  <si>
    <t>сыр твердых сортов</t>
  </si>
  <si>
    <t>кисель из клюквы</t>
  </si>
  <si>
    <t>Директор</t>
  </si>
  <si>
    <t>Толмачёва Т.В.</t>
  </si>
  <si>
    <t>МБОУ "Брацлавская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</si>
</sst>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8.1999999999999993</v>
      </c>
      <c r="H6" s="40">
        <v>11.2</v>
      </c>
      <c r="I6" s="40">
        <v>32.200000000000003</v>
      </c>
      <c r="J6" s="40">
        <v>263</v>
      </c>
      <c r="K6" s="41" t="s">
        <v>88</v>
      </c>
      <c r="L6" s="40">
        <v>17.66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70</v>
      </c>
      <c r="L8" s="43">
        <v>1.39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83</v>
      </c>
      <c r="L9" s="43">
        <v>2.4300000000000002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83</v>
      </c>
      <c r="L10" s="43">
        <v>28</v>
      </c>
    </row>
    <row r="11" spans="1:12" ht="15">
      <c r="A11" s="23"/>
      <c r="B11" s="15"/>
      <c r="C11" s="11"/>
      <c r="D11" s="6"/>
      <c r="E11" s="42" t="s">
        <v>63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89</v>
      </c>
      <c r="L11" s="43">
        <v>9</v>
      </c>
    </row>
    <row r="12" spans="1:12" ht="15">
      <c r="A12" s="23"/>
      <c r="B12" s="15"/>
      <c r="C12" s="11"/>
      <c r="D12" s="6" t="s">
        <v>23</v>
      </c>
      <c r="E12" s="42" t="s">
        <v>56</v>
      </c>
      <c r="F12" s="43">
        <v>25</v>
      </c>
      <c r="G12" s="43">
        <v>1.7</v>
      </c>
      <c r="H12" s="43">
        <v>0.3</v>
      </c>
      <c r="I12" s="43">
        <v>8.4</v>
      </c>
      <c r="J12" s="43">
        <v>42.7</v>
      </c>
      <c r="K12" s="44" t="s">
        <v>83</v>
      </c>
      <c r="L12" s="43">
        <v>1.8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18.099999999999998</v>
      </c>
      <c r="H13" s="19">
        <f t="shared" si="0"/>
        <v>16.600000000000001</v>
      </c>
      <c r="I13" s="19">
        <f t="shared" si="0"/>
        <v>79.600000000000009</v>
      </c>
      <c r="J13" s="19">
        <f t="shared" si="0"/>
        <v>540.70000000000005</v>
      </c>
      <c r="K13" s="25"/>
      <c r="L13" s="19">
        <f t="shared" ref="L13" si="1">SUM(L6:L12)</f>
        <v>60.28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18.099999999999998</v>
      </c>
      <c r="H24" s="32">
        <f t="shared" si="4"/>
        <v>16.600000000000001</v>
      </c>
      <c r="I24" s="32">
        <f t="shared" si="4"/>
        <v>79.600000000000009</v>
      </c>
      <c r="J24" s="32">
        <f t="shared" si="4"/>
        <v>540.70000000000005</v>
      </c>
      <c r="K24" s="32"/>
      <c r="L24" s="32">
        <f t="shared" ref="L24" si="5">L13+L23</f>
        <v>60.28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76</v>
      </c>
      <c r="L25" s="40">
        <v>11.6</v>
      </c>
    </row>
    <row r="26" spans="1:12" ht="15">
      <c r="A26" s="14"/>
      <c r="B26" s="15"/>
      <c r="C26" s="11"/>
      <c r="D26" s="6"/>
      <c r="E26" s="42" t="s">
        <v>52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>
        <v>26.75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48</v>
      </c>
      <c r="L27" s="43">
        <v>18.25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83</v>
      </c>
      <c r="L28" s="43">
        <v>1.35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56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83</v>
      </c>
      <c r="L30" s="43">
        <v>1.08</v>
      </c>
    </row>
    <row r="31" spans="1:12" ht="15">
      <c r="A31" s="14"/>
      <c r="B31" s="15"/>
      <c r="C31" s="11"/>
      <c r="D31" s="6" t="s">
        <v>57</v>
      </c>
      <c r="E31" s="42" t="s">
        <v>77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78</v>
      </c>
      <c r="L31" s="43">
        <v>2.29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61.32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61.32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66</v>
      </c>
      <c r="L44" s="40">
        <v>31.32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90</v>
      </c>
      <c r="L46" s="43">
        <v>5.79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83</v>
      </c>
      <c r="L47" s="43">
        <v>2.4300000000000002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83</v>
      </c>
      <c r="L48" s="43">
        <v>13.2</v>
      </c>
    </row>
    <row r="49" spans="1:12" ht="15">
      <c r="A49" s="23"/>
      <c r="B49" s="15"/>
      <c r="C49" s="11"/>
      <c r="D49" s="6" t="s">
        <v>23</v>
      </c>
      <c r="E49" s="42" t="s">
        <v>56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83</v>
      </c>
      <c r="L49" s="43">
        <v>1.8</v>
      </c>
    </row>
    <row r="50" spans="1:12" ht="15">
      <c r="A50" s="23"/>
      <c r="B50" s="15"/>
      <c r="C50" s="11"/>
      <c r="D50" s="6"/>
      <c r="E50" s="42" t="s">
        <v>67</v>
      </c>
      <c r="F50" s="43">
        <v>20</v>
      </c>
      <c r="G50" s="43">
        <v>0.6</v>
      </c>
      <c r="H50" s="43">
        <v>0</v>
      </c>
      <c r="I50" s="43">
        <v>1.2</v>
      </c>
      <c r="J50" s="43">
        <v>7.4</v>
      </c>
      <c r="K50" s="44" t="s">
        <v>68</v>
      </c>
      <c r="L50" s="43">
        <v>5.86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485.29999999999995</v>
      </c>
      <c r="K51" s="25"/>
      <c r="L51" s="19">
        <f t="shared" si="21"/>
        <v>60.399999999999991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485.29999999999995</v>
      </c>
      <c r="K62" s="32"/>
      <c r="L62" s="32">
        <f t="shared" si="29"/>
        <v>60.399999999999991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81</v>
      </c>
      <c r="L63" s="40">
        <v>11.25</v>
      </c>
    </row>
    <row r="64" spans="1:12" ht="15">
      <c r="A64" s="23"/>
      <c r="B64" s="15"/>
      <c r="C64" s="11"/>
      <c r="D64" s="6"/>
      <c r="E64" s="42" t="s">
        <v>82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84</v>
      </c>
      <c r="L64" s="43">
        <v>27.72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70</v>
      </c>
      <c r="L65" s="43">
        <v>1.39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83</v>
      </c>
      <c r="L66" s="43">
        <v>2.4300000000000002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83</v>
      </c>
      <c r="L67" s="43">
        <v>20</v>
      </c>
    </row>
    <row r="68" spans="1:12" ht="15">
      <c r="A68" s="23"/>
      <c r="B68" s="15"/>
      <c r="C68" s="11"/>
      <c r="D68" s="6"/>
      <c r="E68" s="42" t="s">
        <v>85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83</v>
      </c>
      <c r="L68" s="43">
        <v>1.75</v>
      </c>
    </row>
    <row r="69" spans="1:12" ht="15">
      <c r="A69" s="23"/>
      <c r="B69" s="15"/>
      <c r="C69" s="11"/>
      <c r="D69" s="6" t="s">
        <v>23</v>
      </c>
      <c r="E69" s="42" t="s">
        <v>56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83</v>
      </c>
      <c r="L69" s="43">
        <v>1.8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66.339999999999989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66.339999999999989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40</v>
      </c>
      <c r="L82" s="40">
        <v>10.84</v>
      </c>
    </row>
    <row r="83" spans="1:12" ht="15">
      <c r="A83" s="23"/>
      <c r="B83" s="15"/>
      <c r="C83" s="11"/>
      <c r="D83" s="6"/>
      <c r="E83" s="42" t="s">
        <v>41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91</v>
      </c>
      <c r="L83" s="43">
        <v>19.170000000000002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43</v>
      </c>
      <c r="L84" s="43">
        <v>11.58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83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56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83</v>
      </c>
      <c r="L87" s="43">
        <v>1.44</v>
      </c>
    </row>
    <row r="88" spans="1:12" ht="15">
      <c r="A88" s="23"/>
      <c r="B88" s="15"/>
      <c r="C88" s="11"/>
      <c r="D88" s="6"/>
      <c r="E88" s="42" t="s">
        <v>45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92</v>
      </c>
      <c r="L88" s="43">
        <v>14.95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59.599999999999994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59.599999999999994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46</v>
      </c>
      <c r="L101" s="40">
        <v>18.63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48</v>
      </c>
      <c r="L103" s="43">
        <v>18.25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83</v>
      </c>
      <c r="L104" s="43">
        <v>2.4300000000000002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83</v>
      </c>
      <c r="L105" s="43">
        <v>24</v>
      </c>
    </row>
    <row r="106" spans="1:12" ht="15">
      <c r="A106" s="23"/>
      <c r="B106" s="15"/>
      <c r="C106" s="11"/>
      <c r="D106" s="6" t="s">
        <v>23</v>
      </c>
      <c r="E106" s="42" t="s">
        <v>56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83</v>
      </c>
      <c r="L106" s="43">
        <v>1.8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65.11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65.11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70</v>
      </c>
      <c r="L120" s="40">
        <v>13.36</v>
      </c>
    </row>
    <row r="121" spans="1:12" ht="15">
      <c r="A121" s="14"/>
      <c r="B121" s="15"/>
      <c r="C121" s="11"/>
      <c r="D121" s="6"/>
      <c r="E121" s="42" t="s">
        <v>52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>
        <v>32.99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55</v>
      </c>
      <c r="L122" s="43">
        <v>2.89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83</v>
      </c>
      <c r="L123" s="43">
        <v>2.4300000000000002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56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83</v>
      </c>
      <c r="L125" s="43">
        <v>1.8</v>
      </c>
    </row>
    <row r="126" spans="1:12" ht="15">
      <c r="A126" s="14"/>
      <c r="B126" s="15"/>
      <c r="C126" s="11"/>
      <c r="D126" s="6"/>
      <c r="E126" s="42" t="s">
        <v>58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59</v>
      </c>
      <c r="L126" s="43">
        <v>8.2799999999999994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61.75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496</v>
      </c>
      <c r="K138" s="32"/>
      <c r="L138" s="32">
        <f t="shared" si="69"/>
        <v>61.75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61</v>
      </c>
      <c r="L139" s="40">
        <v>14.36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43</v>
      </c>
      <c r="L141" s="43">
        <v>11.58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83</v>
      </c>
      <c r="L142" s="43">
        <v>2.4300000000000002</v>
      </c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83</v>
      </c>
      <c r="L143" s="43">
        <v>13.2</v>
      </c>
    </row>
    <row r="144" spans="1:12" ht="15">
      <c r="A144" s="23"/>
      <c r="B144" s="15"/>
      <c r="C144" s="11"/>
      <c r="D144" s="6" t="s">
        <v>23</v>
      </c>
      <c r="E144" s="42" t="s">
        <v>56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83</v>
      </c>
      <c r="L144" s="43">
        <v>1.8</v>
      </c>
    </row>
    <row r="145" spans="1:12" ht="15">
      <c r="A145" s="23"/>
      <c r="B145" s="15"/>
      <c r="C145" s="11"/>
      <c r="D145" s="6"/>
      <c r="E145" s="42" t="s">
        <v>94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64</v>
      </c>
      <c r="L145" s="43">
        <v>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20.100000000000001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52.36999999999999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605</v>
      </c>
      <c r="G157" s="32">
        <f t="shared" ref="G157" si="74">G146+G156</f>
        <v>20.100000000000001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52.36999999999999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66</v>
      </c>
      <c r="L158" s="40">
        <v>31.32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51</v>
      </c>
      <c r="L160" s="43">
        <v>1.39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83</v>
      </c>
      <c r="L161" s="43">
        <v>3.24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83</v>
      </c>
      <c r="L162" s="43">
        <v>24</v>
      </c>
    </row>
    <row r="163" spans="1:12" ht="15">
      <c r="A163" s="23"/>
      <c r="B163" s="15"/>
      <c r="C163" s="11"/>
      <c r="D163" s="6"/>
      <c r="E163" s="42" t="s">
        <v>67</v>
      </c>
      <c r="F163" s="43">
        <v>20</v>
      </c>
      <c r="G163" s="43">
        <v>0.6</v>
      </c>
      <c r="H163" s="43">
        <v>0</v>
      </c>
      <c r="I163" s="43">
        <v>1.2</v>
      </c>
      <c r="J163" s="43">
        <v>7.4</v>
      </c>
      <c r="K163" s="44" t="s">
        <v>68</v>
      </c>
      <c r="L163" s="43">
        <v>5.86</v>
      </c>
    </row>
    <row r="164" spans="1:12" ht="15">
      <c r="A164" s="23"/>
      <c r="B164" s="15"/>
      <c r="C164" s="11"/>
      <c r="D164" s="6" t="s">
        <v>23</v>
      </c>
      <c r="E164" s="42" t="s">
        <v>56</v>
      </c>
      <c r="F164" s="43">
        <v>30</v>
      </c>
      <c r="G164" s="43">
        <v>2</v>
      </c>
      <c r="H164" s="43">
        <v>0.4</v>
      </c>
      <c r="I164" s="43">
        <v>10</v>
      </c>
      <c r="J164" s="43">
        <v>51.2</v>
      </c>
      <c r="K164" s="44" t="s">
        <v>83</v>
      </c>
      <c r="L164" s="43">
        <v>2.16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21.200000000000003</v>
      </c>
      <c r="H165" s="19">
        <f t="shared" si="78"/>
        <v>19.2</v>
      </c>
      <c r="I165" s="19">
        <f t="shared" si="78"/>
        <v>60.800000000000004</v>
      </c>
      <c r="J165" s="19">
        <f t="shared" si="78"/>
        <v>500.49999999999994</v>
      </c>
      <c r="K165" s="25"/>
      <c r="L165" s="19">
        <f t="shared" ref="L165" si="79">SUM(L158:L164)</f>
        <v>67.97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21.200000000000003</v>
      </c>
      <c r="H176" s="32">
        <f t="shared" ref="H176" si="83">H165+H175</f>
        <v>19.2</v>
      </c>
      <c r="I176" s="32">
        <f t="shared" ref="I176" si="84">I165+I175</f>
        <v>60.800000000000004</v>
      </c>
      <c r="J176" s="32">
        <f t="shared" ref="J176:L176" si="85">J165+J175</f>
        <v>500.49999999999994</v>
      </c>
      <c r="K176" s="32"/>
      <c r="L176" s="32">
        <f t="shared" si="85"/>
        <v>67.97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72</v>
      </c>
      <c r="L177" s="40">
        <v>44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44" t="s">
        <v>86</v>
      </c>
      <c r="L179" s="43">
        <v>10.119999999999999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83</v>
      </c>
      <c r="L180" s="43">
        <v>2.4300000000000002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56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83</v>
      </c>
      <c r="L182" s="43">
        <v>1.8</v>
      </c>
    </row>
    <row r="183" spans="1:12" ht="15">
      <c r="A183" s="23"/>
      <c r="B183" s="15"/>
      <c r="C183" s="11"/>
      <c r="D183" s="6" t="s">
        <v>57</v>
      </c>
      <c r="E183" s="42" t="s">
        <v>73</v>
      </c>
      <c r="F183" s="43">
        <v>60</v>
      </c>
      <c r="G183" s="43">
        <v>0.5</v>
      </c>
      <c r="H183" s="43">
        <v>0.1</v>
      </c>
      <c r="I183" s="43">
        <v>1.5</v>
      </c>
      <c r="J183" s="43">
        <v>8.5</v>
      </c>
      <c r="K183" s="44" t="s">
        <v>74</v>
      </c>
      <c r="L183" s="43">
        <v>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32.9</v>
      </c>
      <c r="H184" s="19">
        <f t="shared" si="86"/>
        <v>8.9</v>
      </c>
      <c r="I184" s="19">
        <f t="shared" si="86"/>
        <v>79.200000000000017</v>
      </c>
      <c r="J184" s="19">
        <f t="shared" si="86"/>
        <v>528.1</v>
      </c>
      <c r="K184" s="25"/>
      <c r="L184" s="19">
        <f t="shared" ref="L184" si="87">SUM(L177:L183)</f>
        <v>67.349999999999994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32.9</v>
      </c>
      <c r="H195" s="32">
        <f t="shared" ref="H195" si="91">H184+H194</f>
        <v>8.9</v>
      </c>
      <c r="I195" s="32">
        <f t="shared" ref="I195" si="92">I184+I194</f>
        <v>79.200000000000017</v>
      </c>
      <c r="J195" s="32">
        <f t="shared" ref="J195:L195" si="93">J184+J194</f>
        <v>528.1</v>
      </c>
      <c r="K195" s="32"/>
      <c r="L195" s="32">
        <f t="shared" si="93"/>
        <v>67.349999999999994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23.259999999999998</v>
      </c>
      <c r="H196" s="34">
        <f t="shared" si="94"/>
        <v>14.720000000000002</v>
      </c>
      <c r="I196" s="34">
        <f t="shared" si="94"/>
        <v>72.23</v>
      </c>
      <c r="J196" s="34">
        <f t="shared" si="94"/>
        <v>514.16000000000008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62.249000000000002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2023-10-23T07:22:57Z</dcterms:modified>
</cp:coreProperties>
</file>